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20" windowWidth="11340" windowHeight="6285"/>
  </bookViews>
  <sheets>
    <sheet name="Introduction" sheetId="3" r:id="rId1"/>
    <sheet name="Montonic" sheetId="1" r:id="rId2"/>
    <sheet name="Mod. Logistic" sheetId="2" r:id="rId3"/>
  </sheets>
  <calcPr calcId="145621"/>
</workbook>
</file>

<file path=xl/calcChain.xml><?xml version="1.0" encoding="utf-8"?>
<calcChain xmlns="http://schemas.openxmlformats.org/spreadsheetml/2006/main">
  <c r="B9" i="2" l="1"/>
  <c r="B10" i="2"/>
  <c r="B11" i="2"/>
  <c r="B12" i="2"/>
  <c r="B13" i="2"/>
  <c r="B14" i="2"/>
  <c r="B15" i="2"/>
  <c r="B16" i="2"/>
  <c r="B17" i="2"/>
  <c r="B18" i="2"/>
  <c r="B7" i="1"/>
  <c r="B8" i="1"/>
  <c r="B9" i="1"/>
  <c r="B10" i="1"/>
  <c r="B11" i="1"/>
  <c r="B12" i="1"/>
  <c r="B13" i="1"/>
  <c r="B14" i="1"/>
  <c r="B15" i="1"/>
  <c r="B6" i="1"/>
</calcChain>
</file>

<file path=xl/sharedStrings.xml><?xml version="1.0" encoding="utf-8"?>
<sst xmlns="http://schemas.openxmlformats.org/spreadsheetml/2006/main" count="20" uniqueCount="16">
  <si>
    <t>Monotonic</t>
  </si>
  <si>
    <r>
      <t>PV</t>
    </r>
    <r>
      <rPr>
        <vertAlign val="subscript"/>
        <sz val="10"/>
        <rFont val="Arial"/>
        <family val="2"/>
      </rPr>
      <t>*</t>
    </r>
    <r>
      <rPr>
        <sz val="10"/>
        <rFont val="Arial"/>
      </rPr>
      <t>(1+Growth Rate)</t>
    </r>
    <r>
      <rPr>
        <vertAlign val="superscript"/>
        <sz val="10"/>
        <rFont val="Arial"/>
        <family val="2"/>
      </rPr>
      <t>n</t>
    </r>
  </si>
  <si>
    <t>Modified Logistic</t>
  </si>
  <si>
    <t>Year</t>
  </si>
  <si>
    <t>Value</t>
  </si>
  <si>
    <r>
      <t>PV</t>
    </r>
    <r>
      <rPr>
        <vertAlign val="subscript"/>
        <sz val="10"/>
        <rFont val="Arial"/>
        <family val="2"/>
      </rPr>
      <t>*</t>
    </r>
    <r>
      <rPr>
        <sz val="10"/>
        <rFont val="Arial"/>
        <family val="2"/>
      </rPr>
      <t>(</t>
    </r>
    <r>
      <rPr>
        <sz val="10"/>
        <rFont val="Arial"/>
      </rPr>
      <t>(Logistic Constant/(1+e</t>
    </r>
    <r>
      <rPr>
        <vertAlign val="superscript"/>
        <sz val="10"/>
        <rFont val="Arial"/>
        <family val="2"/>
      </rPr>
      <t>-Acceleration Factor*n</t>
    </r>
    <r>
      <rPr>
        <sz val="10"/>
        <rFont val="Arial"/>
      </rPr>
      <t>))+Growth Rate</t>
    </r>
    <r>
      <rPr>
        <vertAlign val="subscript"/>
        <sz val="10"/>
        <rFont val="Arial"/>
        <family val="2"/>
      </rPr>
      <t>*</t>
    </r>
    <r>
      <rPr>
        <sz val="10"/>
        <rFont val="Arial"/>
      </rPr>
      <t>n)</t>
    </r>
  </si>
  <si>
    <t xml:space="preserve">   1.  The "logistic constant (lc)" sets the upper limit of initial growth. Notice that as n grows in the denominator the second term in the demonimator approaches zero, thus the entire denominator approaches 1 and the value of the entire function is the numerator plus the expansion of g over time.</t>
  </si>
  <si>
    <t>The Modified Logistic growth curve introduces a period of disproportionate growth in the early years. Thus, one can model the addition of entrepreneurial labor during the first period of ownership of a turn around opportunity. Two additional user inputs determine the shape of the curve and the values achieved over time.</t>
  </si>
  <si>
    <t xml:space="preserve">   2.  The "acceleration factor (af)" controls the speed at which the upper limit is reached. This may be viewed as an efficiency factor.</t>
  </si>
  <si>
    <t>www.mathestate.com</t>
  </si>
  <si>
    <t>This function and its workings are displayed as Tutorial Tool #2 along with an interactive page that permits the user to model entrepreneurial behavior at</t>
  </si>
  <si>
    <t>Both functions described here are strictly increasing. There are functions, indeed conditions in real life, that model cyclical or up and down behavior. See Tutorial Tool #6 at</t>
  </si>
  <si>
    <t>This describes two kinds of growth functions. The "monotonic" type is merely compound interest which, when applied to invested capital, causes it to grow in a constantly increasing fashion. The user need only select an appropriate growth rate, g, to determine the value at any point in time.</t>
  </si>
  <si>
    <t>Growth Rate (g)</t>
  </si>
  <si>
    <t>Logistic Constant (lc)</t>
  </si>
  <si>
    <t>Acceleration Factor (af)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</si>
</sst>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7" x14ac:knownFonts="1">
    <font>
      <sz val="10"/>
      <name val="Arial"/>
    </font>
    <font>
      <sz val="10"/>
      <name val="Arial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quotePrefix="1"/>
    <xf numFmtId="1" fontId="0" fillId="0" borderId="0" xfId="0" applyNumberFormat="1"/>
    <xf numFmtId="165" fontId="0" fillId="2" borderId="0" xfId="2" applyNumberFormat="1" applyFont="1" applyFill="1"/>
    <xf numFmtId="0" fontId="0" fillId="2" borderId="0" xfId="0" applyFill="1"/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0" fontId="5" fillId="0" borderId="0" xfId="1" applyAlignment="1" applyProtection="1">
      <alignment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Monotonic Growth Function</a:t>
            </a:r>
          </a:p>
        </c:rich>
      </c:tx>
      <c:layout>
        <c:manualLayout>
          <c:xMode val="edge"/>
          <c:yMode val="edge"/>
          <c:x val="0.30719019605757264"/>
          <c:y val="3.69128121605169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518557918364306"/>
          <c:y val="0.20134261178463811"/>
          <c:w val="0.7843153941895471"/>
          <c:h val="0.58053786397903995"/>
        </c:manualLayout>
      </c:layout>
      <c:lineChart>
        <c:grouping val="standard"/>
        <c:varyColors val="0"/>
        <c:ser>
          <c:idx val="1"/>
          <c:order val="0"/>
          <c:tx>
            <c:strRef>
              <c:f>Montonic!$B$4</c:f>
              <c:strCache>
                <c:ptCount val="1"/>
                <c:pt idx="0">
                  <c:v>Value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Montonic!$B$5:$B$15</c:f>
              <c:numCache>
                <c:formatCode>0</c:formatCode>
                <c:ptCount val="11"/>
                <c:pt idx="0" formatCode="General">
                  <c:v>500000</c:v>
                </c:pt>
                <c:pt idx="1">
                  <c:v>520000</c:v>
                </c:pt>
                <c:pt idx="2">
                  <c:v>540800.00000000012</c:v>
                </c:pt>
                <c:pt idx="3">
                  <c:v>562432</c:v>
                </c:pt>
                <c:pt idx="4">
                  <c:v>584929.28000000014</c:v>
                </c:pt>
                <c:pt idx="5">
                  <c:v>608326.45120000013</c:v>
                </c:pt>
                <c:pt idx="6">
                  <c:v>632659.50924800022</c:v>
                </c:pt>
                <c:pt idx="7">
                  <c:v>657965.88961792015</c:v>
                </c:pt>
                <c:pt idx="8">
                  <c:v>684284.52520263707</c:v>
                </c:pt>
                <c:pt idx="9">
                  <c:v>711655.90621074254</c:v>
                </c:pt>
                <c:pt idx="10">
                  <c:v>740122.14245917229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27072"/>
        <c:axId val="99907456"/>
      </c:lineChart>
      <c:catAx>
        <c:axId val="9982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4248481431443674"/>
              <c:y val="0.8724846510667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907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</a:t>
                </a:r>
              </a:p>
            </c:rich>
          </c:tx>
          <c:layout>
            <c:manualLayout>
              <c:xMode val="edge"/>
              <c:yMode val="edge"/>
              <c:x val="3.4858461963979875E-2"/>
              <c:y val="0.422819484747740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82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Value Based on Modified Logistic Growth</a:t>
            </a:r>
          </a:p>
        </c:rich>
      </c:tx>
      <c:layout>
        <c:manualLayout>
          <c:xMode val="edge"/>
          <c:yMode val="edge"/>
          <c:x val="0.2057522123893805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132743362831859"/>
          <c:y val="0.19736873806399385"/>
          <c:w val="0.76769911504424782"/>
          <c:h val="0.58881673522424838"/>
        </c:manualLayout>
      </c:layout>
      <c:lineChart>
        <c:grouping val="standard"/>
        <c:varyColors val="0"/>
        <c:ser>
          <c:idx val="1"/>
          <c:order val="0"/>
          <c:tx>
            <c:strRef>
              <c:f>'Mod. Logistic'!$B$7</c:f>
              <c:strCache>
                <c:ptCount val="1"/>
                <c:pt idx="0">
                  <c:v>Value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'Mod. Logistic'!$B$8:$B$18</c:f>
              <c:numCache>
                <c:formatCode>0</c:formatCode>
                <c:ptCount val="11"/>
                <c:pt idx="0" formatCode="General">
                  <c:v>500000</c:v>
                </c:pt>
                <c:pt idx="1">
                  <c:v>680597.80848341179</c:v>
                </c:pt>
                <c:pt idx="2">
                  <c:v>776510.34252843133</c:v>
                </c:pt>
                <c:pt idx="3">
                  <c:v>808145.53263252403</c:v>
                </c:pt>
                <c:pt idx="4">
                  <c:v>829748.48740215029</c:v>
                </c:pt>
                <c:pt idx="5">
                  <c:v>849965.95159847313</c:v>
                </c:pt>
                <c:pt idx="6">
                  <c:v>869995.39186904824</c:v>
                </c:pt>
                <c:pt idx="7">
                  <c:v>889999.37635397923</c:v>
                </c:pt>
                <c:pt idx="8">
                  <c:v>909999.91559862846</c:v>
                </c:pt>
                <c:pt idx="9">
                  <c:v>929999.98857751547</c:v>
                </c:pt>
                <c:pt idx="10">
                  <c:v>949999.99845413479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44928"/>
        <c:axId val="84926848"/>
      </c:lineChart>
      <c:catAx>
        <c:axId val="8484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4867256637168138"/>
              <c:y val="0.875001405417039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9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26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</a:t>
                </a:r>
              </a:p>
            </c:rich>
          </c:tx>
          <c:layout>
            <c:manualLayout>
              <c:xMode val="edge"/>
              <c:yMode val="edge"/>
              <c:x val="3.5398230088495575E-2"/>
              <c:y val="0.424342786837586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84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142875</xdr:rowOff>
    </xdr:from>
    <xdr:to>
      <xdr:col>9</xdr:col>
      <xdr:colOff>238125</xdr:colOff>
      <xdr:row>19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5</xdr:row>
      <xdr:rowOff>28575</xdr:rowOff>
    </xdr:from>
    <xdr:to>
      <xdr:col>9</xdr:col>
      <xdr:colOff>200025</xdr:colOff>
      <xdr:row>23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athestate.com/" TargetMode="External"/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>
      <selection activeCell="A6" sqref="A6"/>
    </sheetView>
  </sheetViews>
  <sheetFormatPr defaultRowHeight="12.75" x14ac:dyDescent="0.2"/>
  <cols>
    <col min="1" max="1" width="135.42578125" style="5" customWidth="1"/>
  </cols>
  <sheetData>
    <row r="1" spans="1:1" ht="25.5" x14ac:dyDescent="0.2">
      <c r="A1" s="5" t="s">
        <v>12</v>
      </c>
    </row>
    <row r="3" spans="1:1" ht="25.5" x14ac:dyDescent="0.2">
      <c r="A3" s="5" t="s">
        <v>7</v>
      </c>
    </row>
    <row r="4" spans="1:1" ht="25.5" x14ac:dyDescent="0.2">
      <c r="A4" s="6" t="s">
        <v>6</v>
      </c>
    </row>
    <row r="5" spans="1:1" x14ac:dyDescent="0.2">
      <c r="A5" s="6" t="s">
        <v>8</v>
      </c>
    </row>
    <row r="7" spans="1:1" x14ac:dyDescent="0.2">
      <c r="A7" s="5" t="s">
        <v>10</v>
      </c>
    </row>
    <row r="8" spans="1:1" x14ac:dyDescent="0.2">
      <c r="A8" s="7" t="s">
        <v>9</v>
      </c>
    </row>
    <row r="10" spans="1:1" ht="25.5" x14ac:dyDescent="0.2">
      <c r="A10" s="5" t="s">
        <v>11</v>
      </c>
    </row>
    <row r="11" spans="1:1" x14ac:dyDescent="0.2">
      <c r="A11" s="7" t="s">
        <v>9</v>
      </c>
    </row>
  </sheetData>
  <phoneticPr fontId="6" type="noConversion"/>
  <hyperlinks>
    <hyperlink ref="A8" r:id="rId1"/>
    <hyperlink ref="A11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5"/>
  <sheetViews>
    <sheetView workbookViewId="0"/>
  </sheetViews>
  <sheetFormatPr defaultRowHeight="12.75" x14ac:dyDescent="0.2"/>
  <cols>
    <col min="1" max="1" width="15.5703125" bestFit="1" customWidth="1"/>
    <col min="2" max="2" width="18.7109375" bestFit="1" customWidth="1"/>
  </cols>
  <sheetData>
    <row r="1" spans="1:2" x14ac:dyDescent="0.2">
      <c r="A1" t="s">
        <v>13</v>
      </c>
      <c r="B1" s="3">
        <v>0.04</v>
      </c>
    </row>
    <row r="2" spans="1:2" ht="15.75" x14ac:dyDescent="0.3">
      <c r="A2" t="s">
        <v>0</v>
      </c>
      <c r="B2" s="1" t="s">
        <v>1</v>
      </c>
    </row>
    <row r="4" spans="1:2" x14ac:dyDescent="0.2">
      <c r="A4" t="s">
        <v>3</v>
      </c>
      <c r="B4" t="s">
        <v>4</v>
      </c>
    </row>
    <row r="5" spans="1:2" x14ac:dyDescent="0.2">
      <c r="A5">
        <v>0</v>
      </c>
      <c r="B5" s="4">
        <v>500000</v>
      </c>
    </row>
    <row r="6" spans="1:2" x14ac:dyDescent="0.2">
      <c r="A6">
        <v>1</v>
      </c>
      <c r="B6" s="2">
        <f>$B$5*(1+$B$1)^A6</f>
        <v>520000</v>
      </c>
    </row>
    <row r="7" spans="1:2" x14ac:dyDescent="0.2">
      <c r="A7">
        <v>2</v>
      </c>
      <c r="B7" s="2">
        <f t="shared" ref="B7:B15" si="0">$B$5*(1+$B$1)^A7</f>
        <v>540800.00000000012</v>
      </c>
    </row>
    <row r="8" spans="1:2" x14ac:dyDescent="0.2">
      <c r="A8">
        <v>3</v>
      </c>
      <c r="B8" s="2">
        <f t="shared" si="0"/>
        <v>562432</v>
      </c>
    </row>
    <row r="9" spans="1:2" x14ac:dyDescent="0.2">
      <c r="A9">
        <v>4</v>
      </c>
      <c r="B9" s="2">
        <f t="shared" si="0"/>
        <v>584929.28000000014</v>
      </c>
    </row>
    <row r="10" spans="1:2" x14ac:dyDescent="0.2">
      <c r="A10">
        <v>5</v>
      </c>
      <c r="B10" s="2">
        <f t="shared" si="0"/>
        <v>608326.45120000013</v>
      </c>
    </row>
    <row r="11" spans="1:2" x14ac:dyDescent="0.2">
      <c r="A11">
        <v>6</v>
      </c>
      <c r="B11" s="2">
        <f t="shared" si="0"/>
        <v>632659.50924800022</v>
      </c>
    </row>
    <row r="12" spans="1:2" x14ac:dyDescent="0.2">
      <c r="A12">
        <v>7</v>
      </c>
      <c r="B12" s="2">
        <f t="shared" si="0"/>
        <v>657965.88961792015</v>
      </c>
    </row>
    <row r="13" spans="1:2" x14ac:dyDescent="0.2">
      <c r="A13">
        <v>8</v>
      </c>
      <c r="B13" s="2">
        <f t="shared" si="0"/>
        <v>684284.52520263707</v>
      </c>
    </row>
    <row r="14" spans="1:2" x14ac:dyDescent="0.2">
      <c r="A14">
        <v>9</v>
      </c>
      <c r="B14" s="2">
        <f t="shared" si="0"/>
        <v>711655.90621074254</v>
      </c>
    </row>
    <row r="15" spans="1:2" x14ac:dyDescent="0.2">
      <c r="A15">
        <v>10</v>
      </c>
      <c r="B15" s="2">
        <f t="shared" si="0"/>
        <v>740122.14245917229</v>
      </c>
    </row>
  </sheetData>
  <phoneticPr fontId="0" type="noConversion"/>
  <printOptions horizontalCentered="1" verticalCentered="1"/>
  <pageMargins left="0.75" right="0.75" top="1" bottom="1" header="0.5" footer="0.5"/>
  <pageSetup orientation="landscape" horizontalDpi="4294967293" verticalDpi="0" r:id="rId1"/>
  <headerFooter alignWithMargins="0">
    <oddFooter>&amp;L&amp;D &amp;F 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workbookViewId="0"/>
  </sheetViews>
  <sheetFormatPr defaultRowHeight="12.75" x14ac:dyDescent="0.2"/>
  <cols>
    <col min="1" max="1" width="20.5703125" bestFit="1" customWidth="1"/>
    <col min="2" max="2" width="18.140625" customWidth="1"/>
  </cols>
  <sheetData>
    <row r="1" spans="1:2" x14ac:dyDescent="0.2">
      <c r="A1" t="s">
        <v>13</v>
      </c>
      <c r="B1" s="3">
        <v>0.04</v>
      </c>
    </row>
    <row r="2" spans="1:2" x14ac:dyDescent="0.2">
      <c r="A2" t="s">
        <v>14</v>
      </c>
      <c r="B2" s="4">
        <v>1.5</v>
      </c>
    </row>
    <row r="3" spans="1:2" x14ac:dyDescent="0.2">
      <c r="A3" t="s">
        <v>15</v>
      </c>
      <c r="B3" s="4">
        <v>2</v>
      </c>
    </row>
    <row r="5" spans="1:2" ht="15.75" x14ac:dyDescent="0.3">
      <c r="A5" t="s">
        <v>2</v>
      </c>
      <c r="B5" s="1" t="s">
        <v>5</v>
      </c>
    </row>
    <row r="7" spans="1:2" x14ac:dyDescent="0.2">
      <c r="A7" t="s">
        <v>3</v>
      </c>
      <c r="B7" t="s">
        <v>4</v>
      </c>
    </row>
    <row r="8" spans="1:2" x14ac:dyDescent="0.2">
      <c r="A8">
        <v>0</v>
      </c>
      <c r="B8" s="4">
        <v>500000</v>
      </c>
    </row>
    <row r="9" spans="1:2" x14ac:dyDescent="0.2">
      <c r="A9">
        <v>1</v>
      </c>
      <c r="B9" s="2">
        <f>$B$8*($B$2/(1+EXP(-$B$3*A9))+($B$1*A9))</f>
        <v>680597.80848341179</v>
      </c>
    </row>
    <row r="10" spans="1:2" x14ac:dyDescent="0.2">
      <c r="A10">
        <v>2</v>
      </c>
      <c r="B10" s="2">
        <f t="shared" ref="B10:B18" si="0">$B$8*($B$2/(1+EXP(-$B$3*A10))+($B$1*A10))</f>
        <v>776510.34252843133</v>
      </c>
    </row>
    <row r="11" spans="1:2" x14ac:dyDescent="0.2">
      <c r="A11">
        <v>3</v>
      </c>
      <c r="B11" s="2">
        <f t="shared" si="0"/>
        <v>808145.53263252403</v>
      </c>
    </row>
    <row r="12" spans="1:2" x14ac:dyDescent="0.2">
      <c r="A12">
        <v>4</v>
      </c>
      <c r="B12" s="2">
        <f t="shared" si="0"/>
        <v>829748.48740215029</v>
      </c>
    </row>
    <row r="13" spans="1:2" x14ac:dyDescent="0.2">
      <c r="A13">
        <v>5</v>
      </c>
      <c r="B13" s="2">
        <f t="shared" si="0"/>
        <v>849965.95159847313</v>
      </c>
    </row>
    <row r="14" spans="1:2" x14ac:dyDescent="0.2">
      <c r="A14">
        <v>6</v>
      </c>
      <c r="B14" s="2">
        <f t="shared" si="0"/>
        <v>869995.39186904824</v>
      </c>
    </row>
    <row r="15" spans="1:2" x14ac:dyDescent="0.2">
      <c r="A15">
        <v>7</v>
      </c>
      <c r="B15" s="2">
        <f t="shared" si="0"/>
        <v>889999.37635397923</v>
      </c>
    </row>
    <row r="16" spans="1:2" x14ac:dyDescent="0.2">
      <c r="A16">
        <v>8</v>
      </c>
      <c r="B16" s="2">
        <f t="shared" si="0"/>
        <v>909999.91559862846</v>
      </c>
    </row>
    <row r="17" spans="1:2" x14ac:dyDescent="0.2">
      <c r="A17">
        <v>9</v>
      </c>
      <c r="B17" s="2">
        <f t="shared" si="0"/>
        <v>929999.98857751547</v>
      </c>
    </row>
    <row r="18" spans="1:2" x14ac:dyDescent="0.2">
      <c r="A18">
        <v>10</v>
      </c>
      <c r="B18" s="2">
        <f t="shared" si="0"/>
        <v>949999.99845413479</v>
      </c>
    </row>
  </sheetData>
  <phoneticPr fontId="0" type="noConversion"/>
  <printOptions horizontalCentered="1" verticalCentered="1"/>
  <pageMargins left="0.75" right="0.75" top="1" bottom="1" header="0.5" footer="0.5"/>
  <pageSetup orientation="landscape" horizontalDpi="4294967293" verticalDpi="0" r:id="rId1"/>
  <headerFooter alignWithMargins="0">
    <oddFooter>&amp;L&amp;D &amp;F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Montonic</vt:lpstr>
      <vt:lpstr>Mod. Logistic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Modified Logistic Growth</dc:title>
  <dc:creator>Roger J. Brown</dc:creator>
  <cp:lastModifiedBy>Roger J Brown</cp:lastModifiedBy>
  <cp:lastPrinted>2001-09-19T16:04:00Z</cp:lastPrinted>
  <dcterms:created xsi:type="dcterms:W3CDTF">2001-08-17T00:27:54Z</dcterms:created>
  <dcterms:modified xsi:type="dcterms:W3CDTF">2012-04-24T02:02:48Z</dcterms:modified>
</cp:coreProperties>
</file>